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DI-Rend2019" sheetId="1" state="visible" r:id="rId2"/>
  </sheets>
  <externalReferences>
    <externalReference r:id="rId3"/>
  </externalReferences>
  <definedNames>
    <definedName function="false" hidden="false" name="_07_MENSE_SCOLASTICHE___serv__4_6" vbProcedure="false">'[1]Serv. Domanda Ind.'!$B$386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<sst xmlns="http://schemas.openxmlformats.org/spreadsheetml/2006/main" count="19" uniqueCount="19">
  <si>
    <t xml:space="preserve">DETTAGLIO DEI PROVENTI E DEI COSTI DEI SERVIZI  A DOMANDA INDIVIDUALE</t>
  </si>
  <si>
    <t xml:space="preserve">RENDICONTO 2019</t>
  </si>
  <si>
    <t xml:space="preserve">Proventi</t>
  </si>
  <si>
    <t xml:space="preserve">Costi</t>
  </si>
  <si>
    <t xml:space="preserve">Saldo</t>
  </si>
  <si>
    <t xml:space="preserve">% di copertura realizzata</t>
  </si>
  <si>
    <t xml:space="preserve">% di copertura prevista</t>
  </si>
  <si>
    <t xml:space="preserve">Casa riposo anziani</t>
  </si>
  <si>
    <t xml:space="preserve">Asili Nido</t>
  </si>
  <si>
    <t xml:space="preserve">Colonie e soggiorni stagionali</t>
  </si>
  <si>
    <t xml:space="preserve">Impianti Sportivi</t>
  </si>
  <si>
    <t xml:space="preserve">Musei e pinacoteche</t>
  </si>
  <si>
    <t xml:space="preserve">Illuminazione votiva</t>
  </si>
  <si>
    <t xml:space="preserve">Mense scolastiche</t>
  </si>
  <si>
    <t xml:space="preserve">Mercato ittico</t>
  </si>
  <si>
    <t xml:space="preserve">Uso di locali non istituzionali</t>
  </si>
  <si>
    <t xml:space="preserve">Teatri. spettacoli e mostre</t>
  </si>
  <si>
    <t xml:space="preserve">Trasporto scolastico</t>
  </si>
  <si>
    <t xml:space="preserve">Totali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</si>
</sst>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* #,##0.00;* \-#,##0.00;* \-??;@"/>
    <numFmt numFmtId="166" formatCode="_-* #,##0_-;\-* #,##0_-;_-* \-_-;_-@_-"/>
    <numFmt numFmtId="167" formatCode="#,##0.00"/>
    <numFmt numFmtId="168" formatCode="0.00%"/>
  </numFmts>
  <fonts count="1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99"/>
      <name val="Arial Narrow"/>
      <family val="2"/>
      <charset val="1"/>
    </font>
    <font>
      <sz val="10"/>
      <color rgb="FF000099"/>
      <name val="Arial Narrow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Arial Narrow"/>
      <family val="2"/>
      <charset val="1"/>
    </font>
    <font>
      <sz val="10"/>
      <name val="Arial Narrow"/>
      <family val="2"/>
      <charset val="1"/>
    </font>
    <font>
      <b val="true"/>
      <sz val="10"/>
      <color rgb="FFFFFFFF"/>
      <name val="Arial Narrow"/>
      <family val="2"/>
      <charset val="1"/>
    </font>
    <font>
      <sz val="11"/>
      <color rgb="FFFFFFFF"/>
      <name val="Arial Narrow"/>
      <family val="2"/>
      <charset val="1"/>
    </font>
    <font>
      <b val="true"/>
      <sz val="14"/>
      <name val="Arial Narrow"/>
      <family val="2"/>
      <charset val="1"/>
    </font>
    <font>
      <sz val="14"/>
      <color rgb="FF000000"/>
      <name val="Arial Narrow"/>
      <family val="2"/>
      <charset val="1"/>
    </font>
    <font>
      <sz val="15"/>
      <name val="Arial Narrow"/>
      <family val="2"/>
      <charset val="1"/>
    </font>
    <font>
      <b val="true"/>
      <sz val="15"/>
      <name val="Arial Narrow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4F81BD"/>
        <bgColor rgb="FF7F7F7F"/>
      </patternFill>
    </fill>
    <fill>
      <patternFill patternType="solid">
        <fgColor rgb="FF95B3D7"/>
        <bgColor rgb="FFB2B2B2"/>
      </patternFill>
    </fill>
    <fill>
      <patternFill patternType="solid">
        <fgColor rgb="FFDCE6F2"/>
        <bgColor rgb="FFCCFFFF"/>
      </patternFill>
    </fill>
    <fill>
      <patternFill patternType="solid">
        <fgColor rgb="FF99CCFF"/>
        <bgColor rgb="FF95B3D7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3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1" applyFont="true" applyBorder="true" applyAlignment="true" applyProtection="false">
      <alignment horizontal="center" vertical="center" textRotation="0" wrapText="tru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3" xfId="3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4" xfId="3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5" borderId="4" xfId="33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13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13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13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13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13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14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14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14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2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00-Nota 2" xfId="20"/>
    <cellStyle name="Grafico" xfId="21"/>
    <cellStyle name="Migliaia 2" xfId="22"/>
    <cellStyle name="Migliaia [0] 2" xfId="23"/>
    <cellStyle name="Normal_SHEET" xfId="24"/>
    <cellStyle name="Normale 2" xfId="25"/>
    <cellStyle name="Normale 3" xfId="26"/>
    <cellStyle name="Normale 3 2" xfId="27"/>
    <cellStyle name="Normale 4" xfId="28"/>
    <cellStyle name="Normale 5" xfId="29"/>
    <cellStyle name="Normale 6" xfId="30"/>
    <cellStyle name="Excel Built-in Accent1" xfId="31"/>
    <cellStyle name="Excel Built-in 60% - Accent1" xfId="32"/>
    <cellStyle name="Excel Built-in 20% - Accent1" xfId="3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99"/>
      <rgbColor rgb="FF808000"/>
      <rgbColor rgb="FF800080"/>
      <rgbColor rgb="FF008080"/>
      <rgbColor rgb="FFB2B2B2"/>
      <rgbColor rgb="FF7F7F7F"/>
      <rgbColor rgb="FF95B3D7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guidottif/Downloads/lazzarim/Documents/CertContCons2015/2014-Certficato-bilancio/ServiziDomandaIndividuale/DecPR1996-194-Q07%20-%20SERVIZI%20A%20DOMANDA%20INDIVIDUALE150505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rv. Domanda Ind.elab"/>
      <sheetName val="INIZIO"/>
      <sheetName val="Ser. Istituzionali"/>
      <sheetName val="Q7"/>
      <sheetName val="RiepDef"/>
      <sheetName val="Serv. Domanda Ind."/>
      <sheetName val="Foglio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F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RowHeight="12.75" zeroHeight="false" outlineLevelRow="0" outlineLevelCol="0"/>
  <cols>
    <col collapsed="false" customWidth="true" hidden="false" outlineLevel="0" max="1" min="1" style="1" width="34.24"/>
    <col collapsed="false" customWidth="true" hidden="false" outlineLevel="0" max="4" min="2" style="1" width="24.68"/>
    <col collapsed="false" customWidth="true" hidden="false" outlineLevel="0" max="6" min="5" style="1" width="15.68"/>
    <col collapsed="false" customWidth="true" hidden="false" outlineLevel="0" max="257" min="7" style="1" width="9.13"/>
    <col collapsed="false" customWidth="true" hidden="false" outlineLevel="0" max="1025" min="258" style="0" width="9.13"/>
  </cols>
  <sheetData>
    <row r="2" customFormat="false" ht="12.75" hidden="false" customHeight="true" outlineLevel="0" collapsed="false">
      <c r="A2" s="2" t="s">
        <v>0</v>
      </c>
      <c r="B2" s="2"/>
      <c r="C2" s="2"/>
      <c r="D2" s="2"/>
      <c r="E2" s="2"/>
      <c r="F2" s="2"/>
    </row>
    <row r="3" customFormat="false" ht="54" hidden="false" customHeight="false" outlineLevel="0" collapsed="false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customFormat="false" ht="19.5" hidden="false" customHeight="false" outlineLevel="0" collapsed="false">
      <c r="A4" s="4" t="s">
        <v>7</v>
      </c>
      <c r="B4" s="5" t="n">
        <v>1260172.8</v>
      </c>
      <c r="C4" s="5" t="n">
        <v>1372289.7165</v>
      </c>
      <c r="D4" s="5" t="n">
        <f aca="false">B4-C4</f>
        <v>-112116.9165</v>
      </c>
      <c r="E4" s="6" t="n">
        <f aca="false">B4/C4</f>
        <v>0.918299383029735</v>
      </c>
      <c r="F4" s="7" t="n">
        <v>0.953973470430802</v>
      </c>
    </row>
    <row r="5" customFormat="false" ht="19.5" hidden="false" customHeight="false" outlineLevel="0" collapsed="false">
      <c r="A5" s="4" t="s">
        <v>8</v>
      </c>
      <c r="B5" s="5" t="n">
        <v>248761.52</v>
      </c>
      <c r="C5" s="5" t="n">
        <v>374803.23625</v>
      </c>
      <c r="D5" s="5" t="n">
        <f aca="false">B5-C5</f>
        <v>-126041.71625</v>
      </c>
      <c r="E5" s="6" t="n">
        <f aca="false">B5/C5</f>
        <v>0.663712305392347</v>
      </c>
      <c r="F5" s="7" t="n">
        <v>0.514933645729082</v>
      </c>
    </row>
    <row r="6" customFormat="false" ht="19.5" hidden="false" customHeight="false" outlineLevel="0" collapsed="false">
      <c r="A6" s="4" t="s">
        <v>9</v>
      </c>
      <c r="B6" s="5" t="n">
        <v>4608.06</v>
      </c>
      <c r="C6" s="5" t="n">
        <v>18987.8266666667</v>
      </c>
      <c r="D6" s="5" t="n">
        <f aca="false">B6-C6</f>
        <v>-14379.7666666667</v>
      </c>
      <c r="E6" s="8" t="n">
        <f aca="false">B6/C6</f>
        <v>0.242684962365361</v>
      </c>
      <c r="F6" s="8" t="n">
        <v>0.084751370906394</v>
      </c>
    </row>
    <row r="7" customFormat="false" ht="19.5" hidden="false" customHeight="false" outlineLevel="0" collapsed="false">
      <c r="A7" s="4" t="s">
        <v>10</v>
      </c>
      <c r="B7" s="5" t="n">
        <v>470910</v>
      </c>
      <c r="C7" s="5" t="n">
        <v>1120082.67</v>
      </c>
      <c r="D7" s="5" t="n">
        <f aca="false">B7-C7</f>
        <v>-649172.67</v>
      </c>
      <c r="E7" s="8" t="n">
        <f aca="false">B7/C7</f>
        <v>0.4204243245724</v>
      </c>
      <c r="F7" s="7" t="n">
        <v>0.442208287746959</v>
      </c>
    </row>
    <row r="8" customFormat="false" ht="19.5" hidden="false" customHeight="false" outlineLevel="0" collapsed="false">
      <c r="A8" s="4" t="s">
        <v>11</v>
      </c>
      <c r="B8" s="5" t="n">
        <v>3291.78</v>
      </c>
      <c r="C8" s="5" t="n">
        <v>246480.0255</v>
      </c>
      <c r="D8" s="5" t="n">
        <f aca="false">B8-C8</f>
        <v>-243188.2455</v>
      </c>
      <c r="E8" s="8" t="n">
        <f aca="false">B8/C8</f>
        <v>0.0133551592804424</v>
      </c>
      <c r="F8" s="8" t="n">
        <v>0.0125733315990518</v>
      </c>
    </row>
    <row r="9" customFormat="false" ht="19.5" hidden="false" customHeight="false" outlineLevel="0" collapsed="false">
      <c r="A9" s="4" t="s">
        <v>12</v>
      </c>
      <c r="B9" s="5" t="n">
        <v>237580.01</v>
      </c>
      <c r="C9" s="5" t="n">
        <v>413887.493333333</v>
      </c>
      <c r="D9" s="5" t="n">
        <f aca="false">B9-C9</f>
        <v>-176307.483333333</v>
      </c>
      <c r="E9" s="8" t="n">
        <f aca="false">B9/C9</f>
        <v>0.574020751597487</v>
      </c>
      <c r="F9" s="7" t="n">
        <v>0.563279943631605</v>
      </c>
    </row>
    <row r="10" customFormat="false" ht="19.5" hidden="false" customHeight="false" outlineLevel="0" collapsed="false">
      <c r="A10" s="4" t="s">
        <v>13</v>
      </c>
      <c r="B10" s="5" t="n">
        <v>702595.44</v>
      </c>
      <c r="C10" s="5" t="n">
        <v>1142799.518</v>
      </c>
      <c r="D10" s="5" t="n">
        <f aca="false">B10-C10</f>
        <v>-440204.078</v>
      </c>
      <c r="E10" s="8" t="n">
        <f aca="false">B10/C10</f>
        <v>0.614802009393217</v>
      </c>
      <c r="F10" s="7" t="n">
        <v>0.72846757154077</v>
      </c>
    </row>
    <row r="11" customFormat="false" ht="19.5" hidden="false" customHeight="false" outlineLevel="0" collapsed="false">
      <c r="A11" s="4" t="s">
        <v>14</v>
      </c>
      <c r="B11" s="5" t="n">
        <v>471978.46</v>
      </c>
      <c r="C11" s="5" t="n">
        <v>590235.55</v>
      </c>
      <c r="D11" s="5" t="n">
        <f aca="false">B11-C11</f>
        <v>-118257.09</v>
      </c>
      <c r="E11" s="8" t="n">
        <f aca="false">B11/C11</f>
        <v>0.799644243726085</v>
      </c>
      <c r="F11" s="7" t="n">
        <v>0.646734406344095</v>
      </c>
    </row>
    <row r="12" customFormat="false" ht="19.5" hidden="false" customHeight="false" outlineLevel="0" collapsed="false">
      <c r="A12" s="4" t="s">
        <v>15</v>
      </c>
      <c r="B12" s="5" t="n">
        <v>9200.12</v>
      </c>
      <c r="C12" s="5" t="n">
        <v>54036.28</v>
      </c>
      <c r="D12" s="5" t="n">
        <f aca="false">B12-C12</f>
        <v>-44836.16</v>
      </c>
      <c r="E12" s="8" t="n">
        <f aca="false">B12/C12</f>
        <v>0.170258204302739</v>
      </c>
      <c r="F12" s="7" t="n">
        <v>0.101220560903616</v>
      </c>
    </row>
    <row r="13" customFormat="false" ht="19.5" hidden="false" customHeight="false" outlineLevel="0" collapsed="false">
      <c r="A13" s="4" t="s">
        <v>16</v>
      </c>
      <c r="B13" s="5" t="n">
        <v>14241.88</v>
      </c>
      <c r="C13" s="9" t="n">
        <v>231595.075</v>
      </c>
      <c r="D13" s="5" t="n">
        <f aca="false">B13-C13</f>
        <v>-217353.195</v>
      </c>
      <c r="E13" s="8" t="n">
        <f aca="false">B13/C13</f>
        <v>0.0614947446529249</v>
      </c>
      <c r="F13" s="7" t="n">
        <v>0.102986853563364</v>
      </c>
    </row>
    <row r="14" customFormat="false" ht="19.5" hidden="false" customHeight="false" outlineLevel="0" collapsed="false">
      <c r="A14" s="4" t="s">
        <v>17</v>
      </c>
      <c r="B14" s="5" t="n">
        <v>64211.4</v>
      </c>
      <c r="C14" s="9" t="n">
        <v>447023.537</v>
      </c>
      <c r="D14" s="5" t="n">
        <f aca="false">B14-C14</f>
        <v>-382812.137</v>
      </c>
      <c r="E14" s="8" t="n">
        <f aca="false">B14/C14</f>
        <v>0.143642100885618</v>
      </c>
      <c r="F14" s="7" t="n">
        <v>0.147537801664556</v>
      </c>
    </row>
    <row r="15" customFormat="false" ht="19.5" hidden="false" customHeight="false" outlineLevel="0" collapsed="false">
      <c r="A15" s="10" t="s">
        <v>18</v>
      </c>
      <c r="B15" s="11" t="n">
        <f aca="false">SUM(B4:B14)</f>
        <v>3487551.47</v>
      </c>
      <c r="C15" s="11" t="n">
        <f aca="false">SUM(C4:C14)</f>
        <v>6012220.92825</v>
      </c>
      <c r="D15" s="11" t="n">
        <f aca="false">B15-C15</f>
        <v>-2524669.45825</v>
      </c>
      <c r="E15" s="12" t="n">
        <f aca="false">B15/C15</f>
        <v>0.580077064968259</v>
      </c>
      <c r="F15" s="13" t="n">
        <v>0.577580004481813</v>
      </c>
    </row>
  </sheetData>
  <mergeCells count="1">
    <mergeCell ref="A2:F2"/>
  </mergeCells>
  <printOptions headings="false" gridLines="false" gridLinesSet="true" horizontalCentered="false" verticalCentered="false"/>
  <pageMargins left="0.629861111111111" right="0.629861111111111" top="0.747916666666667" bottom="0.747916666666667" header="0.511805555555555" footer="0.511805555555555"/>
  <pageSetup paperSize="9" scale="9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LibreOffice/6.2.3.1$Windows_X86_64 LibreOffice_project/9ba025bafb03b962c34687cf87806cc03a3a7436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2017-06-29T15:34:37Z</dcterms:created>
  <dc:creator>marianim</dc:creator>
  <dc:description/>
  <dc:language>it-IT</dc:language>
  <cp:lastModifiedBy>marianim</cp:lastModifiedBy>
  <cp:lastPrinted>2018-08-06T10:57:07Z</cp:lastPrinted>
  <dcterms:modified xsi:type="dcterms:W3CDTF">2020-05-08T09:23:24Z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